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Cover Page" sheetId="1" r:id="rId1"/>
    <sheet name="Monthly Budget Planner" sheetId="2" r:id="rId2"/>
    <sheet name="6-Month Savings Tracker" sheetId="3" r:id="rId3"/>
    <sheet name="Notes &amp; Goals" sheetId="4" r:id="rId4"/>
  </sheets>
  <calcPr calcId="145621"/>
</workbook>
</file>

<file path=xl/calcChain.xml><?xml version="1.0" encoding="utf-8"?>
<calcChain xmlns="http://schemas.openxmlformats.org/spreadsheetml/2006/main">
  <c r="F2" i="3" l="1"/>
  <c r="E2" i="3"/>
  <c r="E3" i="3" s="1"/>
  <c r="C22" i="2"/>
  <c r="B22" i="2"/>
  <c r="D21" i="2"/>
  <c r="D20" i="2"/>
  <c r="C17" i="2"/>
  <c r="B17" i="2"/>
  <c r="D16" i="2"/>
  <c r="D15" i="2"/>
  <c r="C12" i="2"/>
  <c r="B12" i="2"/>
  <c r="D11" i="2"/>
  <c r="D10" i="2"/>
  <c r="D9" i="2"/>
  <c r="D8" i="2"/>
  <c r="C5" i="2"/>
  <c r="B5" i="2"/>
  <c r="B24" i="2" s="1"/>
  <c r="E4" i="3" l="1"/>
  <c r="F3" i="3"/>
  <c r="E5" i="3" l="1"/>
  <c r="F4" i="3"/>
  <c r="E6" i="3" l="1"/>
  <c r="F5" i="3"/>
  <c r="E7" i="3" l="1"/>
  <c r="F7" i="3" s="1"/>
  <c r="F6" i="3"/>
</calcChain>
</file>

<file path=xl/comments1.xml><?xml version="1.0" encoding="utf-8"?>
<comments xmlns="http://schemas.openxmlformats.org/spreadsheetml/2006/main">
  <authors>
    <author/>
  </authors>
  <commentList>
    <comment ref="C1" authorId="0">
      <text>
        <r>
          <rPr>
            <sz val="10"/>
            <color rgb="FF000000"/>
            <rFont val="Arial"/>
            <scheme val="minor"/>
          </rPr>
          <t>Insert actual values.
	-Irfan Patvekar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C1" authorId="0">
      <text>
        <r>
          <rPr>
            <sz val="10"/>
            <color rgb="FF000000"/>
            <rFont val="Arial"/>
            <scheme val="minor"/>
          </rPr>
          <t>Input actual values in this column.
	-Irfan Patvekar</t>
        </r>
      </text>
    </comment>
  </commentList>
</comments>
</file>

<file path=xl/sharedStrings.xml><?xml version="1.0" encoding="utf-8"?>
<sst xmlns="http://schemas.openxmlformats.org/spreadsheetml/2006/main" count="52" uniqueCount="50">
  <si>
    <t>Category</t>
  </si>
  <si>
    <t>Planned (₹)</t>
  </si>
  <si>
    <t>Actual (₹)</t>
  </si>
  <si>
    <t>Difference (₹)</t>
  </si>
  <si>
    <t>Notes</t>
  </si>
  <si>
    <t>Income</t>
  </si>
  <si>
    <t>Salary (Net)</t>
  </si>
  <si>
    <t>Other Income</t>
  </si>
  <si>
    <t>Total Income</t>
  </si>
  <si>
    <t>Expenses – Needs</t>
  </si>
  <si>
    <t>Rent/EMI</t>
  </si>
  <si>
    <t>Utilities &amp; Bills</t>
  </si>
  <si>
    <t>Groceries</t>
  </si>
  <si>
    <t>Transport</t>
  </si>
  <si>
    <t>Total Needs</t>
  </si>
  <si>
    <t>Expenses – Wants</t>
  </si>
  <si>
    <t>Dining/Entertainment</t>
  </si>
  <si>
    <t>Shopping/Subscriptions</t>
  </si>
  <si>
    <t>Total Wants</t>
  </si>
  <si>
    <t>Savings/Investments</t>
  </si>
  <si>
    <t>SIP / RD</t>
  </si>
  <si>
    <t>Extra Savings</t>
  </si>
  <si>
    <t>Total Savings</t>
  </si>
  <si>
    <t>Grand Total</t>
  </si>
  <si>
    <t>Balance auto</t>
  </si>
  <si>
    <t>Month</t>
  </si>
  <si>
    <t>Target Savings (₹)</t>
  </si>
  <si>
    <t>Actual Savings (₹)</t>
  </si>
  <si>
    <t>Cumulative Target (₹)</t>
  </si>
  <si>
    <t>Cumulative Actual (₹)</t>
  </si>
  <si>
    <t>On Track?</t>
  </si>
  <si>
    <t>Month 1</t>
  </si>
  <si>
    <t>Month 2</t>
  </si>
  <si>
    <t>Month 3</t>
  </si>
  <si>
    <t>Month 4</t>
  </si>
  <si>
    <t>Month 5</t>
  </si>
  <si>
    <t>Month 6</t>
  </si>
  <si>
    <t>1,00,200 ✅</t>
  </si>
  <si>
    <t>Goal</t>
  </si>
  <si>
    <t>Amount (₹)</t>
  </si>
  <si>
    <t>Timeline</t>
  </si>
  <si>
    <t>Emergency Fund</t>
  </si>
  <si>
    <t>1 Month</t>
  </si>
  <si>
    <t>Keep in savings account</t>
  </si>
  <si>
    <t>Vacation/Shopping</t>
  </si>
  <si>
    <t>6 Months</t>
  </si>
  <si>
    <t>Only after hitting ₹1L target</t>
  </si>
  <si>
    <t>Investment After Goal</t>
  </si>
  <si>
    <t>1,00,000</t>
  </si>
  <si>
    <t>Move into FD, SIP, or debt MF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</si>
</sst>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4CCCC"/>
        <bgColor rgb="FFF4CCCC"/>
      </patternFill>
    </fill>
  </fills>
  <borders count="5">
    <border>
      <left/>
      <right/>
      <top/>
      <bottom/>
      <diagonal/>
    </border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3" fontId="2" fillId="0" borderId="4" xfId="0" applyNumberFormat="1" applyFont="1" applyBorder="1" applyAlignment="1">
      <alignment vertical="center"/>
    </xf>
    <xf numFmtId="3" fontId="2" fillId="0" borderId="4" xfId="0" applyNumberFormat="1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3" fontId="2" fillId="0" borderId="4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" fillId="2" borderId="4" xfId="0" applyFont="1" applyFill="1" applyBorder="1" applyAlignment="1">
      <alignment horizontal="center"/>
    </xf>
    <xf numFmtId="0" fontId="2" fillId="0" borderId="4" xfId="0" applyFont="1" applyBorder="1" applyAlignment="1"/>
    <xf numFmtId="3" fontId="2" fillId="0" borderId="4" xfId="0" applyNumberFormat="1" applyFont="1" applyBorder="1" applyAlignment="1">
      <alignment horizontal="left"/>
    </xf>
    <xf numFmtId="0" fontId="2" fillId="0" borderId="4" xfId="0" applyFont="1" applyBorder="1" applyAlignment="1">
      <alignment horizontal="left"/>
    </xf>
  </cellXfs>
  <cellStyles count="1">
    <cellStyle name="Normal" xfId="0" builtinId="0"/>
  </cellStyles>
  <dxfs count="6"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2">
    <tableStyle name="Monthly Budget Planner-style" pivot="0" count="3">
      <tableStyleElement type="headerRow" dxfId="5"/>
      <tableStyleElement type="firstRowStripe" dxfId="4"/>
      <tableStyleElement type="secondRowStripe" dxfId="3"/>
    </tableStyle>
    <tableStyle name="6-Month Savings Tracker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876800" cy="7315200"/>
    <xdr:pic>
      <xdr:nvPicPr>
        <xdr:cNvPr id="2" name="image1.pn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id="1" name="Monthly_Budget_Tracker" displayName="Monthly_Budget_Tracker" ref="A1:E24">
  <tableColumns count="5">
    <tableColumn id="1" name="Category"/>
    <tableColumn id="2" name="Planned (₹)"/>
    <tableColumn id="3" name="Actual (₹)"/>
    <tableColumn id="4" name="Difference (₹)"/>
    <tableColumn id="5" name="Notes"/>
  </tableColumns>
  <tableStyleInfo name="Monthly Budget Planner-style" showFirstColumn="1" showLastColumn="1" showRowStripes="1" showColumnStripes="0"/>
</table>
</file>

<file path=xl/tables/table2.xml><?xml version="1.0" encoding="utf-8"?>
<table xmlns="http://schemas.openxmlformats.org/spreadsheetml/2006/main" id="2" name="Monthly_Saving_Tracker" displayName="Monthly_Saving_Tracker" ref="A1:F7">
  <tableColumns count="6">
    <tableColumn id="1" name="Month"/>
    <tableColumn id="2" name="Target Savings (₹)"/>
    <tableColumn id="3" name="Actual Savings (₹)"/>
    <tableColumn id="4" name="Cumulative Target (₹)"/>
    <tableColumn id="5" name="Cumulative Actual (₹)"/>
    <tableColumn id="6" name="On Track?"/>
  </tableColumns>
  <tableStyleInfo name="6-Month Savings Tracker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table" Target="../tables/table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outlinePr summaryBelow="0" summaryRight="0"/>
  </sheetPr>
  <dimension ref="A1"/>
  <sheetViews>
    <sheetView tabSelected="1" workbookViewId="0"/>
  </sheetViews>
  <sheetFormatPr defaultColWidth="12.5703125" defaultRowHeight="15.75" customHeight="1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59999389629810485"/>
    <outlinePr summaryBelow="0" summaryRight="0"/>
  </sheetPr>
  <dimension ref="A1:E24"/>
  <sheetViews>
    <sheetView workbookViewId="0">
      <pane ySplit="1" topLeftCell="A5" activePane="bottomLeft" state="frozen"/>
      <selection pane="bottomLeft" activeCell="B27" sqref="B27"/>
    </sheetView>
  </sheetViews>
  <sheetFormatPr defaultColWidth="12.5703125" defaultRowHeight="15.75" customHeight="1" x14ac:dyDescent="0.2"/>
  <cols>
    <col min="1" max="1" width="20.140625" customWidth="1"/>
    <col min="2" max="2" width="14.140625" customWidth="1"/>
    <col min="3" max="3" width="12.7109375" customWidth="1"/>
    <col min="4" max="4" width="15.7109375" customWidth="1"/>
  </cols>
  <sheetData>
    <row r="1" spans="1:5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x14ac:dyDescent="0.2">
      <c r="A2" s="4" t="s">
        <v>5</v>
      </c>
      <c r="B2" s="5"/>
      <c r="C2" s="5"/>
      <c r="D2" s="5"/>
      <c r="E2" s="5"/>
    </row>
    <row r="3" spans="1:5" x14ac:dyDescent="0.2">
      <c r="A3" s="4" t="s">
        <v>6</v>
      </c>
      <c r="B3" s="6">
        <v>50000</v>
      </c>
      <c r="C3" s="5"/>
      <c r="D3" s="5"/>
      <c r="E3" s="5"/>
    </row>
    <row r="4" spans="1:5" x14ac:dyDescent="0.2">
      <c r="A4" s="4" t="s">
        <v>7</v>
      </c>
      <c r="B4" s="4">
        <v>0</v>
      </c>
      <c r="C4" s="5"/>
      <c r="D4" s="5"/>
      <c r="E4" s="5"/>
    </row>
    <row r="5" spans="1:5" x14ac:dyDescent="0.2">
      <c r="A5" s="4" t="s">
        <v>8</v>
      </c>
      <c r="B5" s="7">
        <f t="shared" ref="B5:C5" si="0">SUM(B3:B4)</f>
        <v>50000</v>
      </c>
      <c r="C5" s="5">
        <f t="shared" si="0"/>
        <v>0</v>
      </c>
      <c r="D5" s="5"/>
      <c r="E5" s="5"/>
    </row>
    <row r="6" spans="1:5" x14ac:dyDescent="0.2">
      <c r="A6" s="5"/>
      <c r="B6" s="5"/>
      <c r="C6" s="5"/>
      <c r="D6" s="5"/>
      <c r="E6" s="5"/>
    </row>
    <row r="7" spans="1:5" x14ac:dyDescent="0.2">
      <c r="A7" s="4" t="s">
        <v>9</v>
      </c>
      <c r="B7" s="5"/>
      <c r="C7" s="5"/>
      <c r="D7" s="5"/>
      <c r="E7" s="5"/>
    </row>
    <row r="8" spans="1:5" x14ac:dyDescent="0.2">
      <c r="A8" s="4" t="s">
        <v>10</v>
      </c>
      <c r="B8" s="6">
        <v>14000</v>
      </c>
      <c r="C8" s="5"/>
      <c r="D8" s="7">
        <f t="shared" ref="D8:D11" si="1">B8-C8</f>
        <v>14000</v>
      </c>
      <c r="E8" s="5"/>
    </row>
    <row r="9" spans="1:5" x14ac:dyDescent="0.2">
      <c r="A9" s="4" t="s">
        <v>11</v>
      </c>
      <c r="B9" s="6">
        <v>5000</v>
      </c>
      <c r="C9" s="5"/>
      <c r="D9" s="7">
        <f t="shared" si="1"/>
        <v>5000</v>
      </c>
      <c r="E9" s="5"/>
    </row>
    <row r="10" spans="1:5" x14ac:dyDescent="0.2">
      <c r="A10" s="4" t="s">
        <v>12</v>
      </c>
      <c r="B10" s="6">
        <v>5000</v>
      </c>
      <c r="C10" s="5"/>
      <c r="D10" s="7">
        <f t="shared" si="1"/>
        <v>5000</v>
      </c>
      <c r="E10" s="5"/>
    </row>
    <row r="11" spans="1:5" x14ac:dyDescent="0.2">
      <c r="A11" s="4" t="s">
        <v>13</v>
      </c>
      <c r="B11" s="6">
        <v>2000</v>
      </c>
      <c r="C11" s="5"/>
      <c r="D11" s="7">
        <f t="shared" si="1"/>
        <v>2000</v>
      </c>
      <c r="E11" s="5"/>
    </row>
    <row r="12" spans="1:5" x14ac:dyDescent="0.2">
      <c r="A12" s="4" t="s">
        <v>14</v>
      </c>
      <c r="B12" s="7">
        <f t="shared" ref="B12:C12" si="2">SUM(B8:B11)</f>
        <v>26000</v>
      </c>
      <c r="C12" s="5">
        <f t="shared" si="2"/>
        <v>0</v>
      </c>
      <c r="D12" s="5"/>
      <c r="E12" s="5"/>
    </row>
    <row r="13" spans="1:5" x14ac:dyDescent="0.2">
      <c r="A13" s="5"/>
      <c r="B13" s="5"/>
      <c r="C13" s="5"/>
      <c r="D13" s="5"/>
      <c r="E13" s="5"/>
    </row>
    <row r="14" spans="1:5" x14ac:dyDescent="0.2">
      <c r="A14" s="4" t="s">
        <v>15</v>
      </c>
      <c r="B14" s="5"/>
      <c r="C14" s="5"/>
      <c r="D14" s="5"/>
      <c r="E14" s="5"/>
    </row>
    <row r="15" spans="1:5" x14ac:dyDescent="0.2">
      <c r="A15" s="4" t="s">
        <v>16</v>
      </c>
      <c r="B15" s="6">
        <v>3500</v>
      </c>
      <c r="C15" s="5"/>
      <c r="D15" s="7">
        <f>B15-C15</f>
        <v>3500</v>
      </c>
      <c r="E15" s="5"/>
    </row>
    <row r="16" spans="1:5" x14ac:dyDescent="0.2">
      <c r="A16" s="4" t="s">
        <v>17</v>
      </c>
      <c r="B16" s="6">
        <v>3500</v>
      </c>
      <c r="C16" s="5"/>
      <c r="D16" s="7">
        <f>B15-C15</f>
        <v>3500</v>
      </c>
      <c r="E16" s="5"/>
    </row>
    <row r="17" spans="1:5" x14ac:dyDescent="0.2">
      <c r="A17" s="4" t="s">
        <v>18</v>
      </c>
      <c r="B17" s="7">
        <f t="shared" ref="B17:C17" si="3">SUM(B15:B16)</f>
        <v>7000</v>
      </c>
      <c r="C17" s="5">
        <f t="shared" si="3"/>
        <v>0</v>
      </c>
      <c r="D17" s="5"/>
      <c r="E17" s="5"/>
    </row>
    <row r="18" spans="1:5" x14ac:dyDescent="0.2">
      <c r="A18" s="5"/>
      <c r="B18" s="5"/>
      <c r="C18" s="5"/>
      <c r="D18" s="5"/>
      <c r="E18" s="5"/>
    </row>
    <row r="19" spans="1:5" x14ac:dyDescent="0.2">
      <c r="A19" s="4" t="s">
        <v>19</v>
      </c>
      <c r="B19" s="5"/>
      <c r="C19" s="5"/>
      <c r="D19" s="5"/>
      <c r="E19" s="5"/>
    </row>
    <row r="20" spans="1:5" x14ac:dyDescent="0.2">
      <c r="A20" s="4" t="s">
        <v>20</v>
      </c>
      <c r="B20" s="6">
        <v>12000</v>
      </c>
      <c r="C20" s="5"/>
      <c r="D20" s="7">
        <f t="shared" ref="D20:D21" si="4">B20-C20</f>
        <v>12000</v>
      </c>
      <c r="E20" s="5"/>
    </row>
    <row r="21" spans="1:5" x14ac:dyDescent="0.2">
      <c r="A21" s="4" t="s">
        <v>21</v>
      </c>
      <c r="B21" s="6">
        <v>5000</v>
      </c>
      <c r="C21" s="5"/>
      <c r="D21" s="7">
        <f t="shared" si="4"/>
        <v>5000</v>
      </c>
      <c r="E21" s="5"/>
    </row>
    <row r="22" spans="1:5" x14ac:dyDescent="0.2">
      <c r="A22" s="4" t="s">
        <v>22</v>
      </c>
      <c r="B22" s="7">
        <f t="shared" ref="B22:C22" si="5">SUM(B20:B21)</f>
        <v>17000</v>
      </c>
      <c r="C22" s="5">
        <f t="shared" si="5"/>
        <v>0</v>
      </c>
      <c r="D22" s="5"/>
      <c r="E22" s="5"/>
    </row>
    <row r="23" spans="1:5" x14ac:dyDescent="0.2">
      <c r="A23" s="5"/>
      <c r="B23" s="5"/>
      <c r="C23" s="5"/>
      <c r="D23" s="5"/>
      <c r="E23" s="5"/>
    </row>
    <row r="24" spans="1:5" x14ac:dyDescent="0.2">
      <c r="A24" s="4" t="s">
        <v>23</v>
      </c>
      <c r="B24" s="7">
        <f>B5-(B12+B17+B22)</f>
        <v>0</v>
      </c>
      <c r="C24" s="5"/>
      <c r="D24" s="5"/>
      <c r="E24" s="4" t="s">
        <v>24</v>
      </c>
    </row>
  </sheetData>
  <pageMargins left="0.7" right="0.7" top="0.75" bottom="0.75" header="0.3" footer="0.3"/>
  <legacy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59999389629810485"/>
    <outlinePr summaryBelow="0" summaryRight="0"/>
  </sheetPr>
  <dimension ref="A1:F7"/>
  <sheetViews>
    <sheetView workbookViewId="0">
      <pane ySplit="1" topLeftCell="A2" activePane="bottomLeft" state="frozen"/>
      <selection pane="bottomLeft" activeCell="E4" sqref="E4"/>
    </sheetView>
  </sheetViews>
  <sheetFormatPr defaultColWidth="12.5703125" defaultRowHeight="15.75" customHeight="1" x14ac:dyDescent="0.2"/>
  <cols>
    <col min="2" max="2" width="22.42578125" customWidth="1"/>
    <col min="3" max="3" width="19.140625" customWidth="1"/>
    <col min="4" max="5" width="21.5703125" customWidth="1"/>
    <col min="6" max="6" width="13" customWidth="1"/>
  </cols>
  <sheetData>
    <row r="1" spans="1:6" x14ac:dyDescent="0.2">
      <c r="A1" s="1" t="s">
        <v>25</v>
      </c>
      <c r="B1" s="2" t="s">
        <v>26</v>
      </c>
      <c r="C1" s="2" t="s">
        <v>27</v>
      </c>
      <c r="D1" s="2" t="s">
        <v>28</v>
      </c>
      <c r="E1" s="2" t="s">
        <v>29</v>
      </c>
      <c r="F1" s="3" t="s">
        <v>30</v>
      </c>
    </row>
    <row r="2" spans="1:6" x14ac:dyDescent="0.2">
      <c r="A2" s="4" t="s">
        <v>31</v>
      </c>
      <c r="B2" s="6">
        <v>16700</v>
      </c>
      <c r="C2" s="8">
        <v>16701</v>
      </c>
      <c r="D2" s="9">
        <v>16700</v>
      </c>
      <c r="E2" s="10">
        <f>C2</f>
        <v>16701</v>
      </c>
      <c r="F2" s="5" t="str">
        <f t="shared" ref="F2:F7" si="0">IF(E2&gt;=D2,"Yes", "No")</f>
        <v>Yes</v>
      </c>
    </row>
    <row r="3" spans="1:6" x14ac:dyDescent="0.2">
      <c r="A3" s="4" t="s">
        <v>32</v>
      </c>
      <c r="B3" s="6">
        <v>16700</v>
      </c>
      <c r="C3" s="8">
        <v>16699</v>
      </c>
      <c r="D3" s="9">
        <v>33400</v>
      </c>
      <c r="E3" s="10">
        <f t="shared" ref="E3:E7" si="1">E2+C3</f>
        <v>33400</v>
      </c>
      <c r="F3" s="5" t="str">
        <f t="shared" si="0"/>
        <v>Yes</v>
      </c>
    </row>
    <row r="4" spans="1:6" x14ac:dyDescent="0.2">
      <c r="A4" s="4" t="s">
        <v>33</v>
      </c>
      <c r="B4" s="6">
        <v>16700</v>
      </c>
      <c r="C4" s="8"/>
      <c r="D4" s="9">
        <v>50100</v>
      </c>
      <c r="E4" s="10">
        <f t="shared" si="1"/>
        <v>33400</v>
      </c>
      <c r="F4" s="5" t="str">
        <f t="shared" si="0"/>
        <v>No</v>
      </c>
    </row>
    <row r="5" spans="1:6" x14ac:dyDescent="0.2">
      <c r="A5" s="4" t="s">
        <v>34</v>
      </c>
      <c r="B5" s="6">
        <v>16700</v>
      </c>
      <c r="C5" s="8"/>
      <c r="D5" s="9">
        <v>66800</v>
      </c>
      <c r="E5" s="10">
        <f t="shared" si="1"/>
        <v>33400</v>
      </c>
      <c r="F5" s="5" t="str">
        <f t="shared" si="0"/>
        <v>No</v>
      </c>
    </row>
    <row r="6" spans="1:6" x14ac:dyDescent="0.2">
      <c r="A6" s="4" t="s">
        <v>35</v>
      </c>
      <c r="B6" s="6">
        <v>16700</v>
      </c>
      <c r="C6" s="8"/>
      <c r="D6" s="9">
        <v>83500</v>
      </c>
      <c r="E6" s="10">
        <f t="shared" si="1"/>
        <v>33400</v>
      </c>
      <c r="F6" s="5" t="str">
        <f t="shared" si="0"/>
        <v>No</v>
      </c>
    </row>
    <row r="7" spans="1:6" x14ac:dyDescent="0.2">
      <c r="A7" s="4" t="s">
        <v>36</v>
      </c>
      <c r="B7" s="6">
        <v>16700</v>
      </c>
      <c r="C7" s="8"/>
      <c r="D7" s="8" t="s">
        <v>37</v>
      </c>
      <c r="E7" s="10">
        <f t="shared" si="1"/>
        <v>33400</v>
      </c>
      <c r="F7" s="5" t="str">
        <f t="shared" si="0"/>
        <v>No</v>
      </c>
    </row>
  </sheetData>
  <dataValidations count="1">
    <dataValidation type="custom" allowBlank="1" showDropDown="1" sqref="B2:B7">
      <formula1>AND(ISNUMBER(B2),(NOT(OR(NOT(ISERROR(DATEVALUE(B2))), AND(ISNUMBER(B2), LEFT(CELL("format", B2))="D")))))</formula1>
    </dataValidation>
  </dataValidations>
  <pageMargins left="0.7" right="0.7" top="0.75" bottom="0.75" header="0.3" footer="0.3"/>
  <legacy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outlinePr summaryBelow="0" summaryRight="0"/>
  </sheetPr>
  <dimension ref="A1:D4"/>
  <sheetViews>
    <sheetView workbookViewId="0">
      <selection activeCell="I17" sqref="I17"/>
    </sheetView>
  </sheetViews>
  <sheetFormatPr defaultColWidth="12.5703125" defaultRowHeight="15.75" customHeight="1" x14ac:dyDescent="0.2"/>
  <cols>
    <col min="1" max="1" width="17.7109375" customWidth="1"/>
    <col min="4" max="4" width="26.7109375" bestFit="1" customWidth="1"/>
  </cols>
  <sheetData>
    <row r="1" spans="1:4" x14ac:dyDescent="0.2">
      <c r="A1" s="11" t="s">
        <v>38</v>
      </c>
      <c r="B1" s="11" t="s">
        <v>39</v>
      </c>
      <c r="C1" s="11" t="s">
        <v>40</v>
      </c>
      <c r="D1" s="11" t="s">
        <v>4</v>
      </c>
    </row>
    <row r="2" spans="1:4" x14ac:dyDescent="0.2">
      <c r="A2" s="12" t="s">
        <v>41</v>
      </c>
      <c r="B2" s="13">
        <v>10000</v>
      </c>
      <c r="C2" s="12" t="s">
        <v>42</v>
      </c>
      <c r="D2" s="12" t="s">
        <v>43</v>
      </c>
    </row>
    <row r="3" spans="1:4" x14ac:dyDescent="0.2">
      <c r="A3" s="12" t="s">
        <v>44</v>
      </c>
      <c r="B3" s="13">
        <v>15000</v>
      </c>
      <c r="C3" s="12" t="s">
        <v>45</v>
      </c>
      <c r="D3" s="12" t="s">
        <v>46</v>
      </c>
    </row>
    <row r="4" spans="1:4" x14ac:dyDescent="0.2">
      <c r="A4" s="12" t="s">
        <v>47</v>
      </c>
      <c r="B4" s="14" t="s">
        <v>48</v>
      </c>
      <c r="C4" s="12" t="s">
        <v>45</v>
      </c>
      <c r="D4" s="1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Cover Page</vt:lpstr>
      <vt:lpstr>Monthly Budget Planner</vt:lpstr>
      <vt:lpstr>6-Month Savings Tracker</vt:lpstr>
      <vt:lpstr>Notes &amp; Goals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Irfan Patvekar</cp:lastModifiedBy>
  <dcterms:modified xsi:type="dcterms:W3CDTF">2025-09-24T06:27:22Z</dcterms:modified>
</cp:coreProperties>
</file>